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2" activeTab="0"/>
  </bookViews>
  <sheets>
    <sheet name="groblje" sheetId="1" r:id="rId1"/>
  </sheets>
  <definedNames>
    <definedName name="_xlnm._FilterDatabase" localSheetId="0" hidden="1">'groblje'!$B$2:$G$29</definedName>
    <definedName name="_xlfn.BAHTTEXT" hidden="1">#NAME?</definedName>
    <definedName name="_xlnm.Print_Titles" localSheetId="0">'groblje'!$1:$2</definedName>
    <definedName name="_xlnm.Print_Area" localSheetId="0">'groblje'!$A$1:$G$29</definedName>
  </definedNames>
  <calcPr fullCalcOnLoad="1"/>
</workbook>
</file>

<file path=xl/sharedStrings.xml><?xml version="1.0" encoding="utf-8"?>
<sst xmlns="http://schemas.openxmlformats.org/spreadsheetml/2006/main" count="35" uniqueCount="32">
  <si>
    <t>količina</t>
  </si>
  <si>
    <t>OPIS STAVKE</t>
  </si>
  <si>
    <t>jedinična
cijena</t>
  </si>
  <si>
    <t>ukupno</t>
  </si>
  <si>
    <t>jed.
mjere</t>
  </si>
  <si>
    <t>m'</t>
  </si>
  <si>
    <t>ukupno:</t>
  </si>
  <si>
    <t>SVEUKUPNO:</t>
  </si>
  <si>
    <t>Red. Br. Stavke</t>
  </si>
  <si>
    <t>PDV (25%):</t>
  </si>
  <si>
    <t>m2</t>
  </si>
  <si>
    <t>kpl</t>
  </si>
  <si>
    <t>m3</t>
  </si>
  <si>
    <t>Iskolčenje.</t>
  </si>
  <si>
    <t>Geodetsko iskolčenje ograde groblja.</t>
  </si>
  <si>
    <t>Obračun kpl.</t>
  </si>
  <si>
    <t>Obračun po m'.</t>
  </si>
  <si>
    <t xml:space="preserve">Dobava potrebnog materijala i izrada parapetnog zida /cca 25 cm iznad zemlje/, betonom C 25/30. </t>
  </si>
  <si>
    <t>Betoniranje temelja i parapeta /C 25/30/</t>
  </si>
  <si>
    <t>kg</t>
  </si>
  <si>
    <t>Dobava i ugradnja armature Q-188</t>
  </si>
  <si>
    <t>Oplata</t>
  </si>
  <si>
    <t>Postava ograde</t>
  </si>
  <si>
    <r>
      <t xml:space="preserve">Dobava i postava ograde od gotovih panela tipa Univerzal. Paneli su duljine 2,5 metara, visine 103 cm, izrađeni od pocinčane žice u zelenoj boji /3 D/, sa kvadratičnim stupovima 60x60 mm. Obračun radova po metru dužnom postavljene ograde.
</t>
    </r>
    <r>
      <rPr>
        <b/>
        <sz val="10"/>
        <rFont val="Arial"/>
        <family val="2"/>
      </rPr>
      <t>Napomena:  planiranu ogradu potrebno je spojiti sa izvedenim dijelovima.</t>
    </r>
  </si>
  <si>
    <r>
      <t>Obračun po m'</t>
    </r>
    <r>
      <rPr>
        <sz val="10"/>
        <rFont val="Calibri"/>
        <family val="2"/>
      </rPr>
      <t>.</t>
    </r>
  </si>
  <si>
    <t>Čišćenje gradilišta i ostali paušalni radovi</t>
  </si>
  <si>
    <t>Obračun paušalno.</t>
  </si>
  <si>
    <t>pauš</t>
  </si>
  <si>
    <t xml:space="preserve">Rušenje postojeće ograde izrađene od betonskih elemenata, uključivo uklanjanje betonskih stupova. Stavkom je predviđeno rušenje, utovar otpadnog betona i odvoz na deponiju. /do 10 km/. Obračun radova po m' uklonjene ograde. </t>
  </si>
  <si>
    <t>Uklanjanje postojeće ograde.</t>
  </si>
  <si>
    <t xml:space="preserve">Izravnanje terena, iskop tla za izradu temelja  /zemljani materijal se isplanira uz rov/
150 x 0,7 x 0,3                                                
</t>
  </si>
  <si>
    <t>Izrada ograde groblja Kloštar Ivanić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</si>
</sst>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kn&quot;"/>
    <numFmt numFmtId="194" formatCode="[$-41A]d\.\ mmmm\ yyyy\."/>
    <numFmt numFmtId="195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Alignment="1" applyProtection="1">
      <alignment horizontal="justify"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top" wrapText="1"/>
      <protection locked="0"/>
    </xf>
    <xf numFmtId="2" fontId="3" fillId="0" borderId="0" xfId="0" applyNumberFormat="1" applyFont="1" applyFill="1" applyAlignment="1" applyProtection="1">
      <alignment horizontal="right" wrapText="1"/>
      <protection/>
    </xf>
    <xf numFmtId="4" fontId="0" fillId="0" borderId="0" xfId="0" applyNumberFormat="1" applyFont="1" applyFill="1" applyAlignment="1" applyProtection="1">
      <alignment horizontal="right" vertical="top" wrapText="1"/>
      <protection locked="0"/>
    </xf>
    <xf numFmtId="4" fontId="0" fillId="0" borderId="0" xfId="0" applyNumberFormat="1" applyFont="1" applyFill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vertical="top" wrapText="1"/>
      <protection locked="0"/>
    </xf>
    <xf numFmtId="2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justify" vertical="top"/>
      <protection locked="0"/>
    </xf>
    <xf numFmtId="4" fontId="3" fillId="34" borderId="0" xfId="0" applyNumberFormat="1" applyFont="1" applyFill="1" applyBorder="1" applyAlignment="1" applyProtection="1">
      <alignment horizontal="left" vertical="top"/>
      <protection/>
    </xf>
    <xf numFmtId="4" fontId="0" fillId="34" borderId="0" xfId="0" applyNumberFormat="1" applyFont="1" applyFill="1" applyBorder="1" applyAlignment="1">
      <alignment horizontal="right" wrapText="1"/>
    </xf>
    <xf numFmtId="0" fontId="4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wrapText="1"/>
    </xf>
    <xf numFmtId="0" fontId="3" fillId="34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justify" vertical="top" wrapText="1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Fill="1" applyAlignment="1" applyProtection="1">
      <alignment horizontal="left" vertical="top"/>
      <protection/>
    </xf>
    <xf numFmtId="1" fontId="3" fillId="0" borderId="0" xfId="0" applyNumberFormat="1" applyFont="1" applyBorder="1" applyAlignment="1" quotePrefix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Alignment="1" applyProtection="1">
      <alignment horizontal="left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justify" vertical="top"/>
      <protection locked="0"/>
    </xf>
    <xf numFmtId="0" fontId="6" fillId="24" borderId="12" xfId="0" applyNumberFormat="1" applyFont="1" applyFill="1" applyBorder="1" applyAlignment="1" applyProtection="1">
      <alignment horizontal="left" vertical="top"/>
      <protection/>
    </xf>
    <xf numFmtId="0" fontId="6" fillId="24" borderId="13" xfId="0" applyNumberFormat="1" applyFont="1" applyFill="1" applyBorder="1" applyAlignment="1" applyProtection="1">
      <alignment horizontal="left" vertical="top"/>
      <protection locked="0"/>
    </xf>
    <xf numFmtId="4" fontId="5" fillId="24" borderId="13" xfId="0" applyNumberFormat="1" applyFont="1" applyFill="1" applyBorder="1" applyAlignment="1" applyProtection="1">
      <alignment horizontal="right" vertical="top"/>
      <protection locked="0"/>
    </xf>
    <xf numFmtId="4" fontId="7" fillId="24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" fontId="6" fillId="0" borderId="0" xfId="0" applyNumberFormat="1" applyFont="1" applyBorder="1" applyAlignment="1" quotePrefix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NumberFormat="1" applyFont="1" applyAlignment="1" applyProtection="1">
      <alignment horizontal="justify" vertical="top"/>
      <protection locked="0"/>
    </xf>
    <xf numFmtId="0" fontId="8" fillId="0" borderId="0" xfId="0" applyNumberFormat="1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24" borderId="13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>
      <alignment horizont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tabSelected="1" view="pageBreakPreview" zoomScaleSheetLayoutView="100" workbookViewId="0" topLeftCell="A1">
      <selection activeCell="F8" sqref="F8:F25"/>
    </sheetView>
  </sheetViews>
  <sheetFormatPr defaultColWidth="10.00390625" defaultRowHeight="12.75"/>
  <cols>
    <col min="1" max="1" width="1.7109375" style="4" customWidth="1"/>
    <col min="2" max="2" width="8.421875" style="42" customWidth="1"/>
    <col min="3" max="3" width="69.57421875" style="4" customWidth="1"/>
    <col min="4" max="4" width="6.00390625" style="37" customWidth="1"/>
    <col min="5" max="5" width="9.7109375" style="17" customWidth="1"/>
    <col min="6" max="6" width="9.421875" style="18" customWidth="1"/>
    <col min="7" max="7" width="12.7109375" style="19" customWidth="1"/>
    <col min="8" max="16384" width="10.00390625" style="3" customWidth="1"/>
  </cols>
  <sheetData>
    <row r="1" spans="1:7" s="11" customFormat="1" ht="38.25">
      <c r="A1" s="5"/>
      <c r="B1" s="7" t="s">
        <v>8</v>
      </c>
      <c r="C1" s="6" t="s">
        <v>1</v>
      </c>
      <c r="D1" s="7" t="s">
        <v>4</v>
      </c>
      <c r="E1" s="8" t="s">
        <v>0</v>
      </c>
      <c r="F1" s="9" t="s">
        <v>2</v>
      </c>
      <c r="G1" s="10" t="s">
        <v>3</v>
      </c>
    </row>
    <row r="2" spans="1:7" ht="12.75">
      <c r="A2" s="2"/>
      <c r="B2" s="39"/>
      <c r="C2" s="12"/>
      <c r="D2" s="21"/>
      <c r="E2" s="13"/>
      <c r="F2" s="14"/>
      <c r="G2" s="15"/>
    </row>
    <row r="3" spans="1:7" ht="12.75">
      <c r="A3" s="2"/>
      <c r="B3" s="1"/>
      <c r="C3" s="1"/>
      <c r="D3" s="20"/>
      <c r="E3" s="22"/>
      <c r="F3" s="16"/>
      <c r="G3" s="23"/>
    </row>
    <row r="4" spans="1:7" ht="12.75">
      <c r="A4" s="2"/>
      <c r="B4" s="33"/>
      <c r="C4" s="24" t="s">
        <v>31</v>
      </c>
      <c r="D4" s="43"/>
      <c r="E4" s="25"/>
      <c r="F4" s="25"/>
      <c r="G4" s="26"/>
    </row>
    <row r="5" spans="1:7" ht="12.75">
      <c r="A5" s="2"/>
      <c r="B5" s="40"/>
      <c r="C5" s="27"/>
      <c r="D5" s="28"/>
      <c r="E5" s="29"/>
      <c r="F5" s="29"/>
      <c r="G5" s="29"/>
    </row>
    <row r="6" spans="1:7" ht="12.75">
      <c r="A6" s="2"/>
      <c r="B6" s="41">
        <v>1</v>
      </c>
      <c r="C6" s="36" t="s">
        <v>13</v>
      </c>
      <c r="D6" s="34"/>
      <c r="E6" s="35"/>
      <c r="F6" s="35"/>
      <c r="G6" s="29"/>
    </row>
    <row r="7" spans="1:7" ht="13.5" customHeight="1">
      <c r="A7" s="2"/>
      <c r="B7" s="41"/>
      <c r="C7" s="30" t="s">
        <v>14</v>
      </c>
      <c r="D7" s="34"/>
      <c r="E7" s="31"/>
      <c r="F7" s="31"/>
      <c r="G7" s="32"/>
    </row>
    <row r="8" spans="1:7" ht="12.75">
      <c r="A8" s="2"/>
      <c r="B8" s="41"/>
      <c r="C8" s="38" t="s">
        <v>15</v>
      </c>
      <c r="D8" s="34" t="s">
        <v>11</v>
      </c>
      <c r="E8" s="35">
        <v>1</v>
      </c>
      <c r="F8" s="35"/>
      <c r="G8" s="29">
        <f>E8*F8</f>
        <v>0</v>
      </c>
    </row>
    <row r="9" spans="1:7" ht="12.75">
      <c r="A9" s="2"/>
      <c r="B9" s="40"/>
      <c r="C9" s="27"/>
      <c r="D9" s="28"/>
      <c r="E9" s="29"/>
      <c r="F9" s="66"/>
      <c r="G9" s="29"/>
    </row>
    <row r="10" spans="1:7" ht="15" customHeight="1">
      <c r="A10" s="2"/>
      <c r="B10" s="41">
        <v>2</v>
      </c>
      <c r="C10" s="36" t="s">
        <v>29</v>
      </c>
      <c r="D10" s="34"/>
      <c r="E10" s="35"/>
      <c r="F10" s="35"/>
      <c r="G10" s="29"/>
    </row>
    <row r="11" spans="1:7" ht="39.75" customHeight="1">
      <c r="A11" s="2"/>
      <c r="B11" s="41"/>
      <c r="C11" s="30" t="s">
        <v>28</v>
      </c>
      <c r="D11" s="34"/>
      <c r="E11" s="31"/>
      <c r="F11" s="35"/>
      <c r="G11" s="32"/>
    </row>
    <row r="12" spans="1:7" ht="13.5" customHeight="1">
      <c r="A12" s="2"/>
      <c r="B12" s="41"/>
      <c r="C12" s="38" t="s">
        <v>16</v>
      </c>
      <c r="D12" s="34" t="s">
        <v>5</v>
      </c>
      <c r="E12" s="35">
        <v>150</v>
      </c>
      <c r="F12" s="35"/>
      <c r="G12" s="29">
        <f>E12*F12</f>
        <v>0</v>
      </c>
    </row>
    <row r="13" spans="1:7" ht="12.75">
      <c r="A13" s="2"/>
      <c r="B13" s="40"/>
      <c r="C13" s="27"/>
      <c r="D13" s="28"/>
      <c r="E13" s="29"/>
      <c r="F13" s="66"/>
      <c r="G13" s="29"/>
    </row>
    <row r="14" spans="1:7" ht="27" customHeight="1">
      <c r="A14" s="2"/>
      <c r="B14" s="41">
        <v>3</v>
      </c>
      <c r="C14" s="36" t="s">
        <v>17</v>
      </c>
      <c r="D14" s="34"/>
      <c r="E14" s="35"/>
      <c r="F14" s="35"/>
      <c r="G14" s="29"/>
    </row>
    <row r="15" spans="1:7" ht="25.5" customHeight="1">
      <c r="A15" s="2"/>
      <c r="B15" s="41"/>
      <c r="C15" s="59" t="s">
        <v>30</v>
      </c>
      <c r="D15" s="34" t="s">
        <v>12</v>
      </c>
      <c r="E15" s="35">
        <v>32</v>
      </c>
      <c r="F15" s="35"/>
      <c r="G15" s="29">
        <f>E15*F15</f>
        <v>0</v>
      </c>
    </row>
    <row r="16" spans="1:7" ht="12.75">
      <c r="A16" s="2"/>
      <c r="B16" s="41"/>
      <c r="C16" s="30" t="s">
        <v>18</v>
      </c>
      <c r="D16" s="34" t="s">
        <v>12</v>
      </c>
      <c r="E16" s="61">
        <v>40</v>
      </c>
      <c r="F16" s="35"/>
      <c r="G16" s="29">
        <f>E16*F16</f>
        <v>0</v>
      </c>
    </row>
    <row r="17" spans="1:7" ht="12.75">
      <c r="A17" s="2"/>
      <c r="B17" s="41"/>
      <c r="C17" s="38" t="s">
        <v>20</v>
      </c>
      <c r="D17" s="34" t="s">
        <v>19</v>
      </c>
      <c r="E17" s="35">
        <v>550</v>
      </c>
      <c r="F17" s="35"/>
      <c r="G17" s="29">
        <f>E17*F17</f>
        <v>0</v>
      </c>
    </row>
    <row r="18" spans="1:7" ht="12.75">
      <c r="A18" s="2"/>
      <c r="B18" s="41"/>
      <c r="C18" s="38" t="s">
        <v>21</v>
      </c>
      <c r="D18" s="34" t="s">
        <v>10</v>
      </c>
      <c r="E18" s="35">
        <v>90</v>
      </c>
      <c r="F18" s="35"/>
      <c r="G18" s="29">
        <f>E18*F18</f>
        <v>0</v>
      </c>
    </row>
    <row r="19" spans="1:7" ht="12.75">
      <c r="A19" s="2"/>
      <c r="B19" s="41"/>
      <c r="C19" s="59"/>
      <c r="D19" s="34"/>
      <c r="E19" s="35"/>
      <c r="F19" s="35"/>
      <c r="G19" s="29"/>
    </row>
    <row r="20" spans="1:7" ht="12.75">
      <c r="A20" s="2"/>
      <c r="B20" s="41">
        <v>4</v>
      </c>
      <c r="C20" s="60" t="s">
        <v>22</v>
      </c>
      <c r="D20" s="34"/>
      <c r="E20" s="35"/>
      <c r="F20" s="35"/>
      <c r="G20" s="29"/>
    </row>
    <row r="21" spans="1:7" ht="65.25" customHeight="1">
      <c r="A21" s="2"/>
      <c r="B21" s="41"/>
      <c r="C21" s="62" t="s">
        <v>23</v>
      </c>
      <c r="D21" s="34"/>
      <c r="E21" s="31"/>
      <c r="F21" s="35"/>
      <c r="G21" s="32"/>
    </row>
    <row r="22" spans="1:7" ht="12.75">
      <c r="A22" s="2"/>
      <c r="B22" s="41"/>
      <c r="C22" s="59" t="s">
        <v>24</v>
      </c>
      <c r="D22" s="34" t="s">
        <v>5</v>
      </c>
      <c r="E22" s="35">
        <v>150</v>
      </c>
      <c r="F22" s="35"/>
      <c r="G22" s="29">
        <f>E22*F22</f>
        <v>0</v>
      </c>
    </row>
    <row r="23" spans="1:7" ht="12.75">
      <c r="A23" s="2"/>
      <c r="B23" s="40"/>
      <c r="C23" s="27"/>
      <c r="D23" s="28"/>
      <c r="E23" s="29"/>
      <c r="F23" s="66"/>
      <c r="G23" s="29"/>
    </row>
    <row r="24" spans="1:7" ht="12.75">
      <c r="A24" s="2"/>
      <c r="B24" s="41">
        <v>5</v>
      </c>
      <c r="C24" s="36" t="s">
        <v>25</v>
      </c>
      <c r="D24" s="34"/>
      <c r="E24" s="35"/>
      <c r="F24" s="35"/>
      <c r="G24" s="29"/>
    </row>
    <row r="25" spans="1:7" ht="12.75">
      <c r="A25" s="2"/>
      <c r="B25" s="41"/>
      <c r="C25" s="38" t="s">
        <v>26</v>
      </c>
      <c r="D25" s="34" t="s">
        <v>27</v>
      </c>
      <c r="E25" s="35">
        <v>1</v>
      </c>
      <c r="F25" s="35"/>
      <c r="G25" s="29">
        <f>E25*F25</f>
        <v>0</v>
      </c>
    </row>
    <row r="26" spans="1:7" ht="12.75">
      <c r="A26" s="2"/>
      <c r="B26" s="40"/>
      <c r="C26" s="27"/>
      <c r="D26" s="28"/>
      <c r="E26" s="29"/>
      <c r="F26" s="66"/>
      <c r="G26" s="29"/>
    </row>
    <row r="27" spans="1:7" s="49" customFormat="1" ht="15">
      <c r="A27" s="44"/>
      <c r="B27" s="45"/>
      <c r="C27" s="46" t="s">
        <v>31</v>
      </c>
      <c r="D27" s="63" t="s">
        <v>6</v>
      </c>
      <c r="E27" s="63"/>
      <c r="F27" s="47"/>
      <c r="G27" s="48">
        <f>SUM(G8:G26)</f>
        <v>0</v>
      </c>
    </row>
    <row r="28" spans="1:7" s="56" customFormat="1" ht="15">
      <c r="A28" s="53"/>
      <c r="B28" s="50"/>
      <c r="C28" s="54"/>
      <c r="D28" s="64" t="s">
        <v>9</v>
      </c>
      <c r="E28" s="64"/>
      <c r="F28" s="55"/>
      <c r="G28" s="55">
        <f>G27*0.25</f>
        <v>0</v>
      </c>
    </row>
    <row r="29" spans="1:7" s="56" customFormat="1" ht="15">
      <c r="A29" s="53"/>
      <c r="B29" s="51"/>
      <c r="C29" s="52"/>
      <c r="D29" s="65" t="s">
        <v>7</v>
      </c>
      <c r="E29" s="65"/>
      <c r="F29" s="57"/>
      <c r="G29" s="58">
        <f>G27+G28</f>
        <v>0</v>
      </c>
    </row>
    <row r="32" spans="6:7" ht="12.75">
      <c r="F32" s="3"/>
      <c r="G32" s="3"/>
    </row>
    <row r="33" spans="6:7" ht="12.75">
      <c r="F33" s="3"/>
      <c r="G33" s="3"/>
    </row>
  </sheetData>
  <sheetProtection/>
  <autoFilter ref="B2:G29"/>
  <mergeCells count="3">
    <mergeCell ref="D27:E27"/>
    <mergeCell ref="D28:E28"/>
    <mergeCell ref="D29:E29"/>
  </mergeCells>
  <printOptions/>
  <pageMargins left="0.984251968503937" right="0.1968503937007874" top="0.1968503937007874" bottom="0.7874015748031497" header="0.2755905511811024" footer="0.5118110236220472"/>
  <pageSetup fitToHeight="10" fitToWidth="1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skamenica</dc:creator>
  <cp:keywords/>
  <dc:description/>
  <cp:lastModifiedBy>Dejan Dokmanic</cp:lastModifiedBy>
  <cp:lastPrinted>2019-12-16T12:23:35Z</cp:lastPrinted>
  <dcterms:created xsi:type="dcterms:W3CDTF">2004-09-07T12:57:11Z</dcterms:created>
  <dcterms:modified xsi:type="dcterms:W3CDTF">2023-04-24T07:19:06Z</dcterms:modified>
  <cp:category/>
  <cp:version/>
  <cp:contentType/>
  <cp:contentStatus/>
</cp:coreProperties>
</file>